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96" windowWidth="19140" windowHeight="8472"/>
  </bookViews>
  <sheets>
    <sheet name="elenco_domande" sheetId="1" r:id="rId1"/>
  </sheets>
  <calcPr calcId="145621"/>
</workbook>
</file>

<file path=xl/calcChain.xml><?xml version="1.0" encoding="utf-8"?>
<calcChain xmlns="http://schemas.openxmlformats.org/spreadsheetml/2006/main">
  <c r="I23" i="1" l="1"/>
  <c r="J23" i="1"/>
  <c r="K23" i="1"/>
  <c r="L23" i="1"/>
  <c r="M23" i="1"/>
  <c r="N23" i="1"/>
  <c r="H23" i="1"/>
</calcChain>
</file>

<file path=xl/sharedStrings.xml><?xml version="1.0" encoding="utf-8"?>
<sst xmlns="http://schemas.openxmlformats.org/spreadsheetml/2006/main" count="141" uniqueCount="88">
  <si>
    <t>Codice Domanda</t>
  </si>
  <si>
    <t>Titolo</t>
  </si>
  <si>
    <t>Proponente/i</t>
  </si>
  <si>
    <t>Tipologia progetto</t>
  </si>
  <si>
    <t>Linea d''intervento</t>
  </si>
  <si>
    <t>Costo Complessivo (POT+FO)</t>
  </si>
  <si>
    <t>Costi Calabria</t>
  </si>
  <si>
    <t>Costi Campania</t>
  </si>
  <si>
    <t>Costi Puglia</t>
  </si>
  <si>
    <t>Costi Sicilia</t>
  </si>
  <si>
    <t>Costo Potenziamento</t>
  </si>
  <si>
    <t>Costo Formazione</t>
  </si>
  <si>
    <t>PAC01_00003</t>
  </si>
  <si>
    <t>GARR-X Progress - Infrastruttura Digitale per promuovere Ricerca, Istruzione e Competitività nel Sud</t>
  </si>
  <si>
    <t>Consortium GARR</t>
  </si>
  <si>
    <t>Progetto Individuale</t>
  </si>
  <si>
    <t>a) interventi coordinati di adeguamento e rafforzamento strutturale di reti telematiche e infrastrutture digitali ICT</t>
  </si>
  <si>
    <t>PAC01_00018</t>
  </si>
  <si>
    <t>RETI WIRELESS A CARATTERE PUBBLICO PRIVATO IN AREE AD ELEVATO RISCHIO SISMICO ED IDROGEOLOGICO PER IL MONITORAGGIO SU LARGA SCALA DI EDIFICI ED ELEMENTI DEL TERRITORIO</t>
  </si>
  <si>
    <t>Fondazione Centro Europeo di Formazione e Ricerca in Ingegneria Sismica - EUCENTRE - Centro Internazionale di Monitoraggio Ambientale - Fondazione CIMA - Università della Calabria</t>
  </si>
  <si>
    <t>Progetto Congiunto</t>
  </si>
  <si>
    <t>b) interventi per l’adeguamento e il consolidamento di infrastrutture per il monitoraggio ambientale</t>
  </si>
  <si>
    <t>PAC01_00029</t>
  </si>
  <si>
    <t>Medical Images Database and visual memory engine – MIDA</t>
  </si>
  <si>
    <t>CEINGE- Biotecnologie Avanzate S. C. a r. l. - Università degli Studi di Napoli "Federico II" - Università degli Studi Magna Graecia di Catanzaro - Istituto Nazionale Tumori l.R.C.C.S. “Fondazione G. Pascale"</t>
  </si>
  <si>
    <t>c) interventi di realizzazione strutturale, nelle aree della Convergenza, di un sistema di «long term preservation» dei prodotti/risultati della ricerca</t>
  </si>
  <si>
    <t>PAC01_00031</t>
  </si>
  <si>
    <t>Nuovi sistemi di monitoraggio per la gestione sostenibile della risorsa idrica sotterranea ai fini dei suo utilizzo idrico e geotermico a bassa entalpia</t>
  </si>
  <si>
    <t>POLITECNICO DI BARI - Dipartimento di Ingegneria Civile, Edile e Ambientale dell’Università Federico II di Napoli - Comunità delle Università Mediterranee (CUM )</t>
  </si>
  <si>
    <t>PAC01_00038</t>
  </si>
  <si>
    <t>Costituzione di una infrastruttura per la raccolta e condivisione dei risultati della ricerca e attivazione di percorsi clinici integrati</t>
  </si>
  <si>
    <t>Istituto di Ricovero e Cura a Carattere Scientifico Centro Neurolesi Bonino Pulejo - Università degli Studi Mediterranea - Università del Salento</t>
  </si>
  <si>
    <t>PAC01_00043</t>
  </si>
  <si>
    <t>PROGETTO D.E.M.E.T.R.A. DISTRIBUTED ENVIRONMENTAL MONITORING OF EARTH, WATER AND AIR</t>
  </si>
  <si>
    <t>Università degli Studi di Enna "KORE" - Consorzio Interuniversitario Nazionale per la Fisica delle Atmosfere e delle Idrosfere - CINFAI - Università degli Studi di Messina - Università degli Studi di Salerno - Politecnico di Bari - Università degli Studi di Palermo - CERISVI - Centro di Ricerca per lo Sviluppo e l'Innovazione - Università degli Studi di Catania - Consorzio Universitario della Provincia di Palermo</t>
  </si>
  <si>
    <t>PAC01_00044</t>
  </si>
  <si>
    <t>EMSO-MedIT Potenziamento delle infrastrutture multidisciplinari di ricerca marina in Sicilia, Campania e Puglia quale contributo alla ESFRI EMSO</t>
  </si>
  <si>
    <t>INGV - Istituto Nazionale di Geofisica e Vulcanologia - CNR - Consiglio Nazionale delle Ricerche - ISPRA - Istituto Superiore per la Protezione e la Ricerca dell'Ambiente - Stazione Zoologica Anton Dohrn - INFN - Istituto Nazionale di Fisica Nucleare</t>
  </si>
  <si>
    <t>PAC01_00057</t>
  </si>
  <si>
    <t>Progetto di Potenziamento Strutturale del laboratorio TErritorio - Monitoraggio - Ambiente dell'Università della Calabria TEMA Lab</t>
  </si>
  <si>
    <t>Università della Calabria</t>
  </si>
  <si>
    <t>PAC01_00061</t>
  </si>
  <si>
    <t>Digital Saving System finalizzato all'armonizzazione di una Rete di Biobanche delle regioni della convergenza (DiSSy)</t>
  </si>
  <si>
    <t>FONDAZIONE FRANCO E PIERA CUTINO ONLUS - ISTITUTO TUMORI GIOVANNI PAOLO II - FONDAZIONE Ri.MED - UNIVERSITA' DEGLI STUDI DI PALERMO</t>
  </si>
  <si>
    <t>PAC01_00068</t>
  </si>
  <si>
    <t>PEGASUS-Preservare e assicurare un open Government per l'accesso intelligente alle risorse scientifiche e culturali</t>
  </si>
  <si>
    <t>Cineca Consorzio Interuniversitario - Istituto Nazionale Fisica Nucleare - Consiglio Nazionale delle Ricerche - Università degli Studi di Bari - Università degli Studi di Catania - Università della Calabria - Istituto Nazionale di Astrofisica - Università degli Studi di Napoli Federico II - Agenzia nazionale per le nuove tecnologie, l’energia e lo sviluppo economico sostenibile</t>
  </si>
  <si>
    <t>PAC01_00080</t>
  </si>
  <si>
    <t>MONitoraggio smart high-throughput della qualità dell’Aria e degli Impatti sui residenti nelle aree ad Elevato Rischio Ambientale (MON.A.I.R.)</t>
  </si>
  <si>
    <t>Consorzio CARSO - Università degli Studi Mediterranea di Reggio Calabria - Agenzia nazionale per le nuove tecnologie, l’energia e lo sviluppo economico sostenibile (ENEA) - Università degli Studi di Bari Aldo Moro - Università di Palermo - POLITECNICO DI BARI - Università della Calabria</t>
  </si>
  <si>
    <t>PAC01_00082</t>
  </si>
  <si>
    <t>C-Knowledge: una rete di servizi per la valorizzazione della ricerca e formazione continua fondata sull’accesso aperto alle basi di conoscenza degli Atenei delle Regioni della Convergenzae sull’interconnessione alle infrastrutture di ricerca europee</t>
  </si>
  <si>
    <t>Università del Salento - Università degli Studi del Sannio - Università degli Studi di Napoli Parthenope - Università della Calabria - Università degli Studi "Mediterranea" di Reggio Calabria - Università degli Studi di Catania - Università degli Studi di Salerno - Università degli Studi Magna Grecia di Catanzaro - Università degli Studi di Foggia - Università degli Studi di Messina - Università degli Studi di Palermo - Politecnico di Bari - Seconda Università degli Studi di Napoli</t>
  </si>
  <si>
    <t>PAC01_00083</t>
  </si>
  <si>
    <t>Laboratorio per reti di sensori intelligenti per il monitoraggio ambientale (SENS-NET)</t>
  </si>
  <si>
    <t>CONSORZIO INTERUNIVERSITARIO NAZIONALE PER LA SCIENZA E TECNOLOGIA DEI MATERIALI (INSTM)</t>
  </si>
  <si>
    <t>PAC01_00087</t>
  </si>
  <si>
    <t>Future Internet Research Infrastructure for Southern Italy (I3F)</t>
  </si>
  <si>
    <t>Centro Regionale Informazione Communication Technology - CeRICT scrl - Consorzio Nazionale Inteuniversitario per le Telecomunicazioni - Consorzio Interuniversitario Nazionale per l'Informatica - Università degli Studi di Messina - Consiglio Nazionale delle Ricerche (CNR) - Politecnico di Bari</t>
  </si>
  <si>
    <t>PAC01_00109</t>
  </si>
  <si>
    <t>SELENA - Rete di Laboratori Accreditati per la diagnosi e la Certificazione Energetica ed Ambientale</t>
  </si>
  <si>
    <t>Università degli Studi di Napoli Parthenope - Università degli Studi del Sannio</t>
  </si>
  <si>
    <t>PAC01_00119</t>
  </si>
  <si>
    <t>MITO - Informazioni Multimediali per Oggetti Territoriali</t>
  </si>
  <si>
    <t>Università degli Studi di Napoli Federico II - Univesità degli studi Suor Orsola Benincasa - Università degli Studi di Napoli Parthenope - POLITECNICO DI BARI - Seconda università degli studi di Napoli - ISPRA - UNIVERSITA’ DEGLI STUDI DI PALERMO - UNIVERSITÀ DEGLI STUDI DI SALERNO</t>
  </si>
  <si>
    <t>PAC01_00121</t>
  </si>
  <si>
    <t>Ict, Nanotecnologie e Controllo Ambientale per la Sicurezza territoriale (INCAS)</t>
  </si>
  <si>
    <t>Centro Regionale Information Communication Technology - CeRICT scrl</t>
  </si>
  <si>
    <t>PAC01_00130</t>
  </si>
  <si>
    <t>I4EM - Infrastructure for Environmental Monitoring</t>
  </si>
  <si>
    <t>SAPIENZA Università di Roma</t>
  </si>
  <si>
    <t>PAC01_00131</t>
  </si>
  <si>
    <t>Rete di Impianti Sperimentali per il Monitoraggio Ambientale (RISMA)</t>
  </si>
  <si>
    <t>UNIVERSITA' DELLA CALABRIA - CONSORZIO INTERUNIVERSITARIO PER L’IDROLOGIA - CINID</t>
  </si>
  <si>
    <t>PAC01_00133</t>
  </si>
  <si>
    <t>ENV-SMART SysteMs Analysis nel monitoRaggio ambienTale: Potenziamento e integrazione di una rete multidisciplinare per la valutazione del rischio per l'uomo e l’ambiente</t>
  </si>
  <si>
    <t>Università degli Studi del Sannio - Università degli Studi di Napoli "Federico II" - Università degli Studi di Salerno - ENEA - Agenzia nazionale per le nuove tecnologie, l’energia e lo sviluppo economico sostenibile - Università degli Studi di Bari ALDO MORO - BIOGEM SCARL - Università degli Studi del Salento - Università degli Studi Mediterranea di Reggio Calabria - Seconda Università degli Studi di Napoli - Università degli Studi di Palermo - Università degli Studi di Foggia</t>
  </si>
  <si>
    <t>PAC01_00148</t>
  </si>
  <si>
    <t>Sensori e reti avanzate per il monitoraggio ambientale Integrato (MONAMI)</t>
  </si>
  <si>
    <t>Università degli Studi di Napoli Federico II - ENEA Agenzia Nazionale per le Nuove Tecnologie, l’Energia e lo Sviluppo Economico Sostenibile - AMRA-Analisi e Monitoraggio del Rischio Ambientale - Centro Regionale Information Communication Technology - CeRICT scrl - Consiglio Nazione delle Ricerche</t>
  </si>
  <si>
    <t>n.</t>
  </si>
  <si>
    <t>Regione</t>
  </si>
  <si>
    <t>Puglia</t>
  </si>
  <si>
    <t>multiregionale</t>
  </si>
  <si>
    <t>Calabria</t>
  </si>
  <si>
    <t>Sicilia</t>
  </si>
  <si>
    <t>Campania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</si>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</sst>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0"/>
      <color rgb="FF61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1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19" fillId="33" borderId="10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vertical="center"/>
    </xf>
    <xf numFmtId="0" fontId="20" fillId="34" borderId="10" xfId="0" applyFont="1" applyFill="1" applyBorder="1" applyAlignment="1">
      <alignment horizontal="center" vertical="center" wrapText="1"/>
    </xf>
    <xf numFmtId="4" fontId="20" fillId="34" borderId="10" xfId="0" applyNumberFormat="1" applyFont="1" applyFill="1" applyBorder="1" applyAlignment="1">
      <alignment horizontal="center" vertical="center" wrapText="1"/>
    </xf>
    <xf numFmtId="0" fontId="20" fillId="34" borderId="0" xfId="0" applyFont="1" applyFill="1" applyAlignment="1">
      <alignment horizontal="center" vertical="center"/>
    </xf>
    <xf numFmtId="0" fontId="20" fillId="35" borderId="10" xfId="0" applyFont="1" applyFill="1" applyBorder="1" applyAlignment="1">
      <alignment horizontal="center" vertical="center" wrapText="1"/>
    </xf>
    <xf numFmtId="4" fontId="20" fillId="35" borderId="10" xfId="0" applyNumberFormat="1" applyFont="1" applyFill="1" applyBorder="1" applyAlignment="1">
      <alignment horizontal="center" vertical="center" wrapText="1"/>
    </xf>
    <xf numFmtId="0" fontId="20" fillId="35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0" fillId="34" borderId="12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/>
    </xf>
    <xf numFmtId="4" fontId="20" fillId="34" borderId="13" xfId="0" applyNumberFormat="1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44" fontId="20" fillId="34" borderId="10" xfId="0" applyNumberFormat="1" applyFont="1" applyFill="1" applyBorder="1" applyAlignment="1">
      <alignment horizontal="center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showGridLines="0" tabSelected="1" topLeftCell="B1" workbookViewId="0">
      <pane ySplit="1" topLeftCell="A2" activePane="bottomLeft" state="frozen"/>
      <selection activeCell="E1" sqref="E1"/>
      <selection pane="bottomLeft" activeCell="D2" sqref="D2"/>
    </sheetView>
  </sheetViews>
  <sheetFormatPr defaultRowHeight="14.4" x14ac:dyDescent="0.3"/>
  <cols>
    <col min="1" max="1" width="4.6640625" style="9" customWidth="1"/>
    <col min="2" max="2" width="15.44140625" style="9" bestFit="1" customWidth="1"/>
    <col min="3" max="4" width="35.5546875" style="9" bestFit="1" customWidth="1"/>
    <col min="5" max="5" width="18.77734375" style="9" customWidth="1"/>
    <col min="6" max="6" width="35.5546875" style="9" bestFit="1" customWidth="1"/>
    <col min="7" max="7" width="16.5546875" style="9" customWidth="1"/>
    <col min="8" max="8" width="19.88671875" style="9" customWidth="1"/>
    <col min="9" max="9" width="15.44140625" style="9" bestFit="1" customWidth="1"/>
    <col min="10" max="10" width="16.44140625" style="9" bestFit="1" customWidth="1"/>
    <col min="11" max="11" width="17.5546875" style="9" customWidth="1"/>
    <col min="12" max="12" width="15.44140625" style="9" bestFit="1" customWidth="1"/>
    <col min="13" max="13" width="17.21875" style="9" customWidth="1"/>
    <col min="14" max="14" width="16.5546875" style="9" customWidth="1"/>
    <col min="15" max="16384" width="8.88671875" style="9"/>
  </cols>
  <sheetData>
    <row r="1" spans="1:14" s="2" customFormat="1" ht="39.6" customHeight="1" x14ac:dyDescent="0.3">
      <c r="A1" s="1" t="s">
        <v>80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81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</row>
    <row r="2" spans="1:14" s="5" customFormat="1" ht="41.4" x14ac:dyDescent="0.3">
      <c r="A2" s="12">
        <v>1</v>
      </c>
      <c r="B2" s="10" t="s">
        <v>12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82</v>
      </c>
      <c r="H2" s="4">
        <v>46500000</v>
      </c>
      <c r="I2" s="3">
        <v>0</v>
      </c>
      <c r="J2" s="3">
        <v>0</v>
      </c>
      <c r="K2" s="4">
        <v>46500000</v>
      </c>
      <c r="L2" s="3">
        <v>0</v>
      </c>
      <c r="M2" s="4">
        <v>44626190</v>
      </c>
      <c r="N2" s="4">
        <v>1873810</v>
      </c>
    </row>
    <row r="3" spans="1:14" s="8" customFormat="1" ht="69" x14ac:dyDescent="0.3">
      <c r="A3" s="12">
        <v>2</v>
      </c>
      <c r="B3" s="11" t="s">
        <v>17</v>
      </c>
      <c r="C3" s="6" t="s">
        <v>18</v>
      </c>
      <c r="D3" s="6" t="s">
        <v>19</v>
      </c>
      <c r="E3" s="6" t="s">
        <v>20</v>
      </c>
      <c r="F3" s="6" t="s">
        <v>21</v>
      </c>
      <c r="G3" s="6" t="s">
        <v>83</v>
      </c>
      <c r="H3" s="7">
        <v>20000000</v>
      </c>
      <c r="I3" s="7">
        <v>11660000</v>
      </c>
      <c r="J3" s="7">
        <v>6600000</v>
      </c>
      <c r="K3" s="7">
        <v>1740000</v>
      </c>
      <c r="L3" s="6">
        <v>0</v>
      </c>
      <c r="M3" s="7">
        <v>19800000</v>
      </c>
      <c r="N3" s="7">
        <v>200000</v>
      </c>
    </row>
    <row r="4" spans="1:14" s="5" customFormat="1" ht="69" x14ac:dyDescent="0.3">
      <c r="A4" s="12">
        <v>3</v>
      </c>
      <c r="B4" s="10" t="s">
        <v>22</v>
      </c>
      <c r="C4" s="3" t="s">
        <v>23</v>
      </c>
      <c r="D4" s="3" t="s">
        <v>24</v>
      </c>
      <c r="E4" s="3" t="s">
        <v>20</v>
      </c>
      <c r="F4" s="3" t="s">
        <v>25</v>
      </c>
      <c r="G4" s="6" t="s">
        <v>83</v>
      </c>
      <c r="H4" s="4">
        <v>9897800</v>
      </c>
      <c r="I4" s="4">
        <v>1615050</v>
      </c>
      <c r="J4" s="4">
        <v>8282750</v>
      </c>
      <c r="K4" s="3">
        <v>0</v>
      </c>
      <c r="L4" s="3">
        <v>0</v>
      </c>
      <c r="M4" s="4">
        <v>9000000</v>
      </c>
      <c r="N4" s="4">
        <v>897800</v>
      </c>
    </row>
    <row r="5" spans="1:14" s="8" customFormat="1" ht="69" x14ac:dyDescent="0.3">
      <c r="A5" s="12">
        <v>4</v>
      </c>
      <c r="B5" s="11" t="s">
        <v>26</v>
      </c>
      <c r="C5" s="6" t="s">
        <v>27</v>
      </c>
      <c r="D5" s="6" t="s">
        <v>28</v>
      </c>
      <c r="E5" s="6" t="s">
        <v>20</v>
      </c>
      <c r="F5" s="6" t="s">
        <v>21</v>
      </c>
      <c r="G5" s="6" t="s">
        <v>83</v>
      </c>
      <c r="H5" s="7">
        <v>12795171.66</v>
      </c>
      <c r="I5" s="6">
        <v>0</v>
      </c>
      <c r="J5" s="7">
        <v>4582843.51</v>
      </c>
      <c r="K5" s="7">
        <v>8212328.1500000004</v>
      </c>
      <c r="L5" s="6">
        <v>0</v>
      </c>
      <c r="M5" s="7">
        <v>12107658.16</v>
      </c>
      <c r="N5" s="7">
        <v>687513.5</v>
      </c>
    </row>
    <row r="6" spans="1:14" s="5" customFormat="1" ht="55.2" x14ac:dyDescent="0.3">
      <c r="A6" s="12">
        <v>5</v>
      </c>
      <c r="B6" s="10" t="s">
        <v>29</v>
      </c>
      <c r="C6" s="3" t="s">
        <v>30</v>
      </c>
      <c r="D6" s="3" t="s">
        <v>31</v>
      </c>
      <c r="E6" s="3" t="s">
        <v>20</v>
      </c>
      <c r="F6" s="3" t="s">
        <v>25</v>
      </c>
      <c r="G6" s="6" t="s">
        <v>83</v>
      </c>
      <c r="H6" s="4">
        <v>6636000</v>
      </c>
      <c r="I6" s="4">
        <v>1637000</v>
      </c>
      <c r="J6" s="3">
        <v>0</v>
      </c>
      <c r="K6" s="4">
        <v>1635500</v>
      </c>
      <c r="L6" s="4">
        <v>3363500</v>
      </c>
      <c r="M6" s="4">
        <v>6036000</v>
      </c>
      <c r="N6" s="4">
        <v>600000</v>
      </c>
    </row>
    <row r="7" spans="1:14" s="8" customFormat="1" ht="138" x14ac:dyDescent="0.3">
      <c r="A7" s="12">
        <v>6</v>
      </c>
      <c r="B7" s="11" t="s">
        <v>32</v>
      </c>
      <c r="C7" s="6" t="s">
        <v>33</v>
      </c>
      <c r="D7" s="6" t="s">
        <v>34</v>
      </c>
      <c r="E7" s="6" t="s">
        <v>20</v>
      </c>
      <c r="F7" s="6" t="s">
        <v>21</v>
      </c>
      <c r="G7" s="6" t="s">
        <v>83</v>
      </c>
      <c r="H7" s="7">
        <v>19995501.870000001</v>
      </c>
      <c r="I7" s="6">
        <v>0</v>
      </c>
      <c r="J7" s="7">
        <v>2400000</v>
      </c>
      <c r="K7" s="7">
        <v>2000000</v>
      </c>
      <c r="L7" s="7">
        <v>15595501.869999999</v>
      </c>
      <c r="M7" s="7">
        <v>18395501.870000001</v>
      </c>
      <c r="N7" s="7">
        <v>1600000</v>
      </c>
    </row>
    <row r="8" spans="1:14" s="5" customFormat="1" ht="82.8" x14ac:dyDescent="0.3">
      <c r="A8" s="12">
        <v>7</v>
      </c>
      <c r="B8" s="10" t="s">
        <v>35</v>
      </c>
      <c r="C8" s="3" t="s">
        <v>36</v>
      </c>
      <c r="D8" s="3" t="s">
        <v>37</v>
      </c>
      <c r="E8" s="3" t="s">
        <v>20</v>
      </c>
      <c r="F8" s="3" t="s">
        <v>21</v>
      </c>
      <c r="G8" s="6" t="s">
        <v>83</v>
      </c>
      <c r="H8" s="4">
        <v>19983887</v>
      </c>
      <c r="I8" s="3">
        <v>0</v>
      </c>
      <c r="J8" s="4">
        <v>3702315</v>
      </c>
      <c r="K8" s="4">
        <v>1322028</v>
      </c>
      <c r="L8" s="4">
        <v>14959544</v>
      </c>
      <c r="M8" s="4">
        <v>19585887</v>
      </c>
      <c r="N8" s="4">
        <v>398000</v>
      </c>
    </row>
    <row r="9" spans="1:14" s="8" customFormat="1" ht="55.2" x14ac:dyDescent="0.3">
      <c r="A9" s="12">
        <v>8</v>
      </c>
      <c r="B9" s="11" t="s">
        <v>38</v>
      </c>
      <c r="C9" s="6" t="s">
        <v>39</v>
      </c>
      <c r="D9" s="6" t="s">
        <v>40</v>
      </c>
      <c r="E9" s="6" t="s">
        <v>15</v>
      </c>
      <c r="F9" s="6" t="s">
        <v>21</v>
      </c>
      <c r="G9" s="6" t="s">
        <v>84</v>
      </c>
      <c r="H9" s="7">
        <v>20000000</v>
      </c>
      <c r="I9" s="7">
        <v>20000000</v>
      </c>
      <c r="J9" s="6">
        <v>0</v>
      </c>
      <c r="K9" s="6">
        <v>0</v>
      </c>
      <c r="L9" s="6">
        <v>0</v>
      </c>
      <c r="M9" s="7">
        <v>18608000</v>
      </c>
      <c r="N9" s="7">
        <v>1392000</v>
      </c>
    </row>
    <row r="10" spans="1:14" s="5" customFormat="1" ht="55.2" x14ac:dyDescent="0.3">
      <c r="A10" s="12">
        <v>9</v>
      </c>
      <c r="B10" s="10" t="s">
        <v>41</v>
      </c>
      <c r="C10" s="3" t="s">
        <v>42</v>
      </c>
      <c r="D10" s="3" t="s">
        <v>43</v>
      </c>
      <c r="E10" s="3" t="s">
        <v>20</v>
      </c>
      <c r="F10" s="3" t="s">
        <v>25</v>
      </c>
      <c r="G10" s="6" t="s">
        <v>83</v>
      </c>
      <c r="H10" s="4">
        <v>8902444</v>
      </c>
      <c r="I10" s="3">
        <v>0</v>
      </c>
      <c r="J10" s="3">
        <v>0</v>
      </c>
      <c r="K10" s="4">
        <v>2000000</v>
      </c>
      <c r="L10" s="4">
        <v>6902444</v>
      </c>
      <c r="M10" s="4">
        <v>8162444</v>
      </c>
      <c r="N10" s="4">
        <v>740000</v>
      </c>
    </row>
    <row r="11" spans="1:14" s="8" customFormat="1" ht="138" x14ac:dyDescent="0.3">
      <c r="A11" s="12">
        <v>10</v>
      </c>
      <c r="B11" s="11" t="s">
        <v>44</v>
      </c>
      <c r="C11" s="6" t="s">
        <v>45</v>
      </c>
      <c r="D11" s="6" t="s">
        <v>46</v>
      </c>
      <c r="E11" s="6" t="s">
        <v>20</v>
      </c>
      <c r="F11" s="6" t="s">
        <v>25</v>
      </c>
      <c r="G11" s="6" t="s">
        <v>83</v>
      </c>
      <c r="H11" s="7">
        <v>10000000</v>
      </c>
      <c r="I11" s="7">
        <v>2695000</v>
      </c>
      <c r="J11" s="7">
        <v>2517260</v>
      </c>
      <c r="K11" s="7">
        <v>2108840</v>
      </c>
      <c r="L11" s="7">
        <v>2678900</v>
      </c>
      <c r="M11" s="7">
        <v>9145750</v>
      </c>
      <c r="N11" s="7">
        <v>854250</v>
      </c>
    </row>
    <row r="12" spans="1:14" s="5" customFormat="1" ht="96.6" x14ac:dyDescent="0.3">
      <c r="A12" s="12">
        <v>11</v>
      </c>
      <c r="B12" s="10" t="s">
        <v>47</v>
      </c>
      <c r="C12" s="3" t="s">
        <v>48</v>
      </c>
      <c r="D12" s="3" t="s">
        <v>49</v>
      </c>
      <c r="E12" s="3" t="s">
        <v>20</v>
      </c>
      <c r="F12" s="3" t="s">
        <v>21</v>
      </c>
      <c r="G12" s="6" t="s">
        <v>83</v>
      </c>
      <c r="H12" s="4">
        <v>19891000</v>
      </c>
      <c r="I12" s="4">
        <v>2771000</v>
      </c>
      <c r="J12" s="4">
        <v>1796000</v>
      </c>
      <c r="K12" s="4">
        <v>13097000</v>
      </c>
      <c r="L12" s="4">
        <v>2227000</v>
      </c>
      <c r="M12" s="4">
        <v>18104000</v>
      </c>
      <c r="N12" s="4">
        <v>1787000</v>
      </c>
    </row>
    <row r="13" spans="1:14" s="8" customFormat="1" ht="165.6" x14ac:dyDescent="0.3">
      <c r="A13" s="12">
        <v>12</v>
      </c>
      <c r="B13" s="11" t="s">
        <v>50</v>
      </c>
      <c r="C13" s="6" t="s">
        <v>51</v>
      </c>
      <c r="D13" s="6" t="s">
        <v>52</v>
      </c>
      <c r="E13" s="6" t="s">
        <v>20</v>
      </c>
      <c r="F13" s="6" t="s">
        <v>16</v>
      </c>
      <c r="G13" s="6" t="s">
        <v>83</v>
      </c>
      <c r="H13" s="7">
        <v>38282615</v>
      </c>
      <c r="I13" s="7">
        <v>7598613</v>
      </c>
      <c r="J13" s="7">
        <v>11232931</v>
      </c>
      <c r="K13" s="7">
        <v>6965998</v>
      </c>
      <c r="L13" s="7">
        <v>12485073</v>
      </c>
      <c r="M13" s="7">
        <v>36629817</v>
      </c>
      <c r="N13" s="7">
        <v>1652798</v>
      </c>
    </row>
    <row r="14" spans="1:14" s="5" customFormat="1" ht="41.4" x14ac:dyDescent="0.3">
      <c r="A14" s="12">
        <v>13</v>
      </c>
      <c r="B14" s="10" t="s">
        <v>53</v>
      </c>
      <c r="C14" s="3" t="s">
        <v>54</v>
      </c>
      <c r="D14" s="3" t="s">
        <v>55</v>
      </c>
      <c r="E14" s="3" t="s">
        <v>15</v>
      </c>
      <c r="F14" s="3" t="s">
        <v>21</v>
      </c>
      <c r="G14" s="3" t="s">
        <v>85</v>
      </c>
      <c r="H14" s="4">
        <v>11675730</v>
      </c>
      <c r="I14" s="3">
        <v>0</v>
      </c>
      <c r="J14" s="3">
        <v>0</v>
      </c>
      <c r="K14" s="3">
        <v>0</v>
      </c>
      <c r="L14" s="4">
        <v>11675730</v>
      </c>
      <c r="M14" s="4">
        <v>11483490</v>
      </c>
      <c r="N14" s="4">
        <v>192240</v>
      </c>
    </row>
    <row r="15" spans="1:14" s="8" customFormat="1" ht="110.4" x14ac:dyDescent="0.3">
      <c r="A15" s="12">
        <v>14</v>
      </c>
      <c r="B15" s="11" t="s">
        <v>56</v>
      </c>
      <c r="C15" s="6" t="s">
        <v>57</v>
      </c>
      <c r="D15" s="6" t="s">
        <v>58</v>
      </c>
      <c r="E15" s="6" t="s">
        <v>20</v>
      </c>
      <c r="F15" s="6" t="s">
        <v>16</v>
      </c>
      <c r="G15" s="6" t="s">
        <v>83</v>
      </c>
      <c r="H15" s="7">
        <v>38090000</v>
      </c>
      <c r="I15" s="7">
        <v>530000</v>
      </c>
      <c r="J15" s="7">
        <v>20507000</v>
      </c>
      <c r="K15" s="7">
        <v>6314000</v>
      </c>
      <c r="L15" s="7">
        <v>10739000</v>
      </c>
      <c r="M15" s="7">
        <v>36170000</v>
      </c>
      <c r="N15" s="7">
        <v>1920000</v>
      </c>
    </row>
    <row r="16" spans="1:14" s="5" customFormat="1" ht="41.4" x14ac:dyDescent="0.3">
      <c r="A16" s="12">
        <v>15</v>
      </c>
      <c r="B16" s="10" t="s">
        <v>59</v>
      </c>
      <c r="C16" s="3" t="s">
        <v>60</v>
      </c>
      <c r="D16" s="3" t="s">
        <v>61</v>
      </c>
      <c r="E16" s="3" t="s">
        <v>20</v>
      </c>
      <c r="F16" s="3" t="s">
        <v>21</v>
      </c>
      <c r="G16" s="3" t="s">
        <v>86</v>
      </c>
      <c r="H16" s="4">
        <v>13251774</v>
      </c>
      <c r="I16" s="3">
        <v>0</v>
      </c>
      <c r="J16" s="4">
        <v>13251774</v>
      </c>
      <c r="K16" s="3">
        <v>0</v>
      </c>
      <c r="L16" s="3">
        <v>0</v>
      </c>
      <c r="M16" s="4">
        <v>12265174</v>
      </c>
      <c r="N16" s="4">
        <v>986600</v>
      </c>
    </row>
    <row r="17" spans="1:14" s="8" customFormat="1" ht="96.6" x14ac:dyDescent="0.3">
      <c r="A17" s="12">
        <v>16</v>
      </c>
      <c r="B17" s="11" t="s">
        <v>62</v>
      </c>
      <c r="C17" s="6" t="s">
        <v>63</v>
      </c>
      <c r="D17" s="6" t="s">
        <v>64</v>
      </c>
      <c r="E17" s="6" t="s">
        <v>20</v>
      </c>
      <c r="F17" s="6" t="s">
        <v>25</v>
      </c>
      <c r="G17" s="6" t="s">
        <v>83</v>
      </c>
      <c r="H17" s="7">
        <v>10000000</v>
      </c>
      <c r="I17" s="6">
        <v>0</v>
      </c>
      <c r="J17" s="7">
        <v>6350000</v>
      </c>
      <c r="K17" s="7">
        <v>1250000</v>
      </c>
      <c r="L17" s="7">
        <v>2400000</v>
      </c>
      <c r="M17" s="7">
        <v>9200000</v>
      </c>
      <c r="N17" s="7">
        <v>800000</v>
      </c>
    </row>
    <row r="18" spans="1:14" s="5" customFormat="1" ht="41.4" x14ac:dyDescent="0.3">
      <c r="A18" s="12">
        <v>17</v>
      </c>
      <c r="B18" s="10" t="s">
        <v>65</v>
      </c>
      <c r="C18" s="3" t="s">
        <v>66</v>
      </c>
      <c r="D18" s="3" t="s">
        <v>67</v>
      </c>
      <c r="E18" s="3" t="s">
        <v>15</v>
      </c>
      <c r="F18" s="3" t="s">
        <v>21</v>
      </c>
      <c r="G18" s="3" t="s">
        <v>86</v>
      </c>
      <c r="H18" s="4">
        <v>10198400</v>
      </c>
      <c r="I18" s="3">
        <v>0</v>
      </c>
      <c r="J18" s="4">
        <v>10198400</v>
      </c>
      <c r="K18" s="3">
        <v>0</v>
      </c>
      <c r="L18" s="3">
        <v>0</v>
      </c>
      <c r="M18" s="4">
        <v>9572800</v>
      </c>
      <c r="N18" s="4">
        <v>625600</v>
      </c>
    </row>
    <row r="19" spans="1:14" s="8" customFormat="1" ht="41.4" x14ac:dyDescent="0.3">
      <c r="A19" s="12">
        <v>18</v>
      </c>
      <c r="B19" s="11" t="s">
        <v>68</v>
      </c>
      <c r="C19" s="6" t="s">
        <v>69</v>
      </c>
      <c r="D19" s="6" t="s">
        <v>70</v>
      </c>
      <c r="E19" s="6" t="s">
        <v>15</v>
      </c>
      <c r="F19" s="6" t="s">
        <v>21</v>
      </c>
      <c r="G19" s="6" t="s">
        <v>82</v>
      </c>
      <c r="H19" s="7">
        <v>19949175</v>
      </c>
      <c r="I19" s="6">
        <v>0</v>
      </c>
      <c r="J19" s="6">
        <v>0</v>
      </c>
      <c r="K19" s="7">
        <v>19949175</v>
      </c>
      <c r="L19" s="6">
        <v>0</v>
      </c>
      <c r="M19" s="7">
        <v>18956855</v>
      </c>
      <c r="N19" s="7">
        <v>992320</v>
      </c>
    </row>
    <row r="20" spans="1:14" s="5" customFormat="1" ht="41.4" x14ac:dyDescent="0.3">
      <c r="A20" s="12">
        <v>19</v>
      </c>
      <c r="B20" s="10" t="s">
        <v>71</v>
      </c>
      <c r="C20" s="3" t="s">
        <v>72</v>
      </c>
      <c r="D20" s="3" t="s">
        <v>73</v>
      </c>
      <c r="E20" s="3" t="s">
        <v>20</v>
      </c>
      <c r="F20" s="3" t="s">
        <v>21</v>
      </c>
      <c r="G20" s="3" t="s">
        <v>84</v>
      </c>
      <c r="H20" s="4">
        <v>19052069</v>
      </c>
      <c r="I20" s="4">
        <v>19052069</v>
      </c>
      <c r="J20" s="3">
        <v>0</v>
      </c>
      <c r="K20" s="3">
        <v>0</v>
      </c>
      <c r="L20" s="3">
        <v>0</v>
      </c>
      <c r="M20" s="4">
        <v>17496069</v>
      </c>
      <c r="N20" s="4">
        <v>1556000</v>
      </c>
    </row>
    <row r="21" spans="1:14" s="8" customFormat="1" ht="165.6" x14ac:dyDescent="0.3">
      <c r="A21" s="12">
        <v>20</v>
      </c>
      <c r="B21" s="11" t="s">
        <v>74</v>
      </c>
      <c r="C21" s="6" t="s">
        <v>75</v>
      </c>
      <c r="D21" s="6" t="s">
        <v>76</v>
      </c>
      <c r="E21" s="6" t="s">
        <v>20</v>
      </c>
      <c r="F21" s="6" t="s">
        <v>21</v>
      </c>
      <c r="G21" s="6" t="s">
        <v>83</v>
      </c>
      <c r="H21" s="7">
        <v>19996000</v>
      </c>
      <c r="I21" s="7">
        <v>1364575</v>
      </c>
      <c r="J21" s="7">
        <v>15998105</v>
      </c>
      <c r="K21" s="7">
        <v>1437490</v>
      </c>
      <c r="L21" s="7">
        <v>1195830</v>
      </c>
      <c r="M21" s="7">
        <v>18183000</v>
      </c>
      <c r="N21" s="7">
        <v>1813000</v>
      </c>
    </row>
    <row r="22" spans="1:14" s="5" customFormat="1" ht="110.4" x14ac:dyDescent="0.3">
      <c r="A22" s="12">
        <v>21</v>
      </c>
      <c r="B22" s="10" t="s">
        <v>77</v>
      </c>
      <c r="C22" s="3" t="s">
        <v>78</v>
      </c>
      <c r="D22" s="3" t="s">
        <v>79</v>
      </c>
      <c r="E22" s="3" t="s">
        <v>20</v>
      </c>
      <c r="F22" s="3" t="s">
        <v>21</v>
      </c>
      <c r="G22" s="3" t="s">
        <v>86</v>
      </c>
      <c r="H22" s="13">
        <v>19864974</v>
      </c>
      <c r="I22" s="14">
        <v>0</v>
      </c>
      <c r="J22" s="13">
        <v>19864974</v>
      </c>
      <c r="K22" s="14">
        <v>0</v>
      </c>
      <c r="L22" s="14">
        <v>0</v>
      </c>
      <c r="M22" s="13">
        <v>18064974</v>
      </c>
      <c r="N22" s="13">
        <v>1800000</v>
      </c>
    </row>
    <row r="23" spans="1:14" x14ac:dyDescent="0.3">
      <c r="G23" s="15" t="s">
        <v>87</v>
      </c>
      <c r="H23" s="15">
        <f>SUM(H2:H22)</f>
        <v>394962541.52999997</v>
      </c>
      <c r="I23" s="15">
        <f t="shared" ref="I23:N23" si="0">SUM(I2:I22)</f>
        <v>68923307</v>
      </c>
      <c r="J23" s="15">
        <f t="shared" si="0"/>
        <v>127284352.50999999</v>
      </c>
      <c r="K23" s="15">
        <f t="shared" si="0"/>
        <v>114532359.15000001</v>
      </c>
      <c r="L23" s="15">
        <f t="shared" si="0"/>
        <v>84222522.870000005</v>
      </c>
      <c r="M23" s="15">
        <f t="shared" si="0"/>
        <v>371593610.02999997</v>
      </c>
      <c r="N23" s="15">
        <f t="shared" si="0"/>
        <v>23368931.5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elenco_domande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Lascio Tiziana</dc:creator>
  <cp:lastModifiedBy>Di Lascio Tiziana</cp:lastModifiedBy>
  <dcterms:created xsi:type="dcterms:W3CDTF">2013-04-03T10:24:53Z</dcterms:created>
  <dcterms:modified xsi:type="dcterms:W3CDTF">2013-04-03T10:57:41Z</dcterms:modified>
</cp:coreProperties>
</file>